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enses" sheetId="1" r:id="rId1"/>
  </sheets>
</workbook>
</file>

<file path=xl/sharedStrings.xml><?xml version="1.0" encoding="utf-8"?>
<sst xmlns="http://schemas.openxmlformats.org/spreadsheetml/2006/main" count="38" uniqueCount="38">
  <si>
    <t xml:space="preserve">Expense report</t>
  </si>
  <si>
    <t xml:space="preserve">Typed cells are pale. Tinted cells are the math.</t>
  </si>
  <si>
    <t xml:space="preserve">Currency</t>
  </si>
  <si>
    <t xml:space="preserve">USD, or your own currency</t>
  </si>
  <si>
    <t xml:space="preserve">Type the date, category, vendor, and amount. The sheet totals the month and each category. Pale cells are yours. Tinted cells do the math. Do not type over a tinted cell.</t>
  </si>
  <si>
    <t xml:space="preserve">Business</t>
  </si>
  <si>
    <t xml:space="preserve">Harbor Lawn</t>
  </si>
  <si>
    <t xml:space="preserve">Month</t>
  </si>
  <si>
    <t xml:space="preserve">March 2026</t>
  </si>
  <si>
    <t xml:space="preserve">Date</t>
  </si>
  <si>
    <t xml:space="preserve">Category</t>
  </si>
  <si>
    <t xml:space="preserve">Vendor</t>
  </si>
  <si>
    <t xml:space="preserve">Amount</t>
  </si>
  <si>
    <t xml:space="preserve">Receipt</t>
  </si>
  <si>
    <t xml:space="preserve">Note</t>
  </si>
  <si>
    <t xml:space="preserve">Fuel</t>
  </si>
  <si>
    <t xml:space="preserve">Harbor Fuel</t>
  </si>
  <si>
    <t xml:space="preserve">Yes</t>
  </si>
  <si>
    <t xml:space="preserve">Mower trailer</t>
  </si>
  <si>
    <t xml:space="preserve">Supplies</t>
  </si>
  <si>
    <t xml:space="preserve">GreenBlade Shop</t>
  </si>
  <si>
    <t xml:space="preserve">Line and gloves</t>
  </si>
  <si>
    <t xml:space="preserve">Tools</t>
  </si>
  <si>
    <t xml:space="preserve">Replacement blade</t>
  </si>
  <si>
    <t xml:space="preserve">Truck</t>
  </si>
  <si>
    <t xml:space="preserve">Insurance</t>
  </si>
  <si>
    <t xml:space="preserve">North Mutual</t>
  </si>
  <si>
    <t xml:space="preserve">Monthly premium</t>
  </si>
  <si>
    <t xml:space="preserve">Phone</t>
  </si>
  <si>
    <t xml:space="preserve">City Mobile</t>
  </si>
  <si>
    <t xml:space="preserve">Business line</t>
  </si>
  <si>
    <t xml:space="preserve">No</t>
  </si>
  <si>
    <t xml:space="preserve">Ask the shop for a copy</t>
  </si>
  <si>
    <t xml:space="preserve">Dump fees</t>
  </si>
  <si>
    <t xml:space="preserve">City Yard</t>
  </si>
  <si>
    <t xml:space="preserve">Yard waste</t>
  </si>
  <si>
    <t xml:space="preserve">Ties and flags</t>
  </si>
  <si>
    <t xml:space="preserve">Month total</t>
  </si>
</sst>
</file>

<file path=xl/styles.xml><?xml version="1.0" encoding="utf-8"?>
<styleSheet xmlns="http://schemas.openxmlformats.org/spreadsheetml/2006/main">
  <numFmts count="5">
    <numFmt numFmtId="165" formatCode="$#,##0.00"/>
    <numFmt numFmtId="166" formatCode="0.00"/>
    <numFmt numFmtId="167" formatCode="yyyy-mm-dd"/>
    <numFmt numFmtId="168" formatCode="hh:mm"/>
    <numFmt numFmtId="169" formatCode="0%"/>
  </numFmts>
  <fonts count="7">
    <font>
      <sz val="11"/>
      <color rgb="FF243140"/>
      <name val="Calibri"/>
    </font>
    <font>
      <b/>
      <sz val="18"/>
      <color rgb="FFFFFFFF"/>
      <name val="Calibri"/>
    </font>
    <font>
      <sz val="11"/>
      <color rgb="FFA84052"/>
      <name val="Calibri"/>
    </font>
    <font>
      <b/>
      <sz val="11"/>
      <color rgb="FFFFFFFF"/>
      <name val="Calibri"/>
    </font>
    <font>
      <b/>
      <sz val="12"/>
      <color rgb="FF4A1A26"/>
      <name val="Calibri"/>
    </font>
    <font>
      <b/>
      <sz val="11"/>
      <color rgb="FF6E2030"/>
      <name val="Calibri"/>
    </font>
    <font>
      <sz val="10"/>
      <color rgb="FF5C6B7A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62434"/>
      </patternFill>
    </fill>
    <fill>
      <patternFill patternType="solid">
        <fgColor rgb="FFFFE6EA"/>
      </patternFill>
    </fill>
    <fill>
      <patternFill patternType="solid">
        <fgColor rgb="FFF6D2D8"/>
      </patternFill>
    </fill>
    <fill>
      <patternFill patternType="solid">
        <fgColor rgb="FF4A1A26"/>
      </patternFill>
    </fill>
    <fill>
      <patternFill patternType="solid">
        <fgColor rgb="FF4A1A26"/>
      </patternFill>
    </fill>
  </fills>
  <borders count="2">
    <border>
      <left/>
      <right/>
      <top/>
      <bottom/>
      <diagonal/>
    </border>
    <border>
      <left style="thin">
        <color rgb="FFD5DDD8"/>
      </left>
      <right style="thin">
        <color rgb="FFD5DDD8"/>
      </right>
      <top style="thin">
        <color rgb="FFD5DDD8"/>
      </top>
      <bottom style="thin">
        <color rgb="FFD5DDD8"/>
      </bottom>
      <diagonal/>
    </border>
  </borders>
  <cellStyleXfs count="1">
    <xf numFmtId="0" fontId="0" fillId="0" borderId="0"/>
  </cellStyleXfs>
  <cellXfs count="16">
    <xf numFmtId="0" fontId="0" fillId="2" borderId="1" xfId="0" applyFont="1" applyFill="1" applyBorder="1" applyAlignment="1">
      <alignment horizontal="left" vertical="center" wrapText="1"/>
    </xf>
    <xf numFmtId="0" fontId="1" fillId="7" borderId="0" xfId="0" applyFont="1" applyFill="1" applyBorder="1" applyAlignment="1">
      <alignment horizontal="left" vertical="center" wrapText="0"/>
    </xf>
    <xf numFmtId="0" fontId="2" fillId="7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0"/>
    </xf>
    <xf numFmtId="0" fontId="0" fillId="4" borderId="1" xfId="0" applyFont="1" applyFill="1" applyBorder="1" applyAlignment="1">
      <alignment horizontal="left" vertical="center" wrapText="0"/>
    </xf>
    <xf numFmtId="165" fontId="0" fillId="4" borderId="1" xfId="0" applyFont="1" applyFill="1" applyBorder="1" applyAlignment="1" applyNumberFormat="1">
      <alignment horizontal="right" vertical="center" wrapText="0"/>
    </xf>
    <xf numFmtId="165" fontId="5" fillId="5" borderId="1" xfId="0" applyFont="1" applyFill="1" applyBorder="1" applyAlignment="1" applyNumberFormat="1">
      <alignment horizontal="right" vertical="center" wrapText="0"/>
    </xf>
    <xf numFmtId="166" fontId="0" fillId="4" borderId="1" xfId="0" applyFont="1" applyFill="1" applyBorder="1" applyAlignment="1" applyNumberFormat="1">
      <alignment horizontal="right" vertical="center" wrapText="0"/>
    </xf>
    <xf numFmtId="166" fontId="5" fillId="5" borderId="1" xfId="0" applyFont="1" applyFill="1" applyBorder="1" applyAlignment="1" applyNumberFormat="1">
      <alignment horizontal="right" vertical="center" wrapText="0"/>
    </xf>
    <xf numFmtId="167" fontId="0" fillId="4" borderId="1" xfId="0" applyFont="1" applyFill="1" applyBorder="1" applyAlignment="1" applyNumberFormat="1">
      <alignment horizontal="center" vertical="center" wrapText="0"/>
    </xf>
    <xf numFmtId="168" fontId="0" fillId="4" borderId="1" xfId="0" applyFont="1" applyFill="1" applyBorder="1" applyAlignment="1" applyNumberFormat="1">
      <alignment horizontal="center" vertical="center" wrapText="0"/>
    </xf>
    <xf numFmtId="169" fontId="0" fillId="4" borderId="1" xfId="0" applyFont="1" applyFill="1" applyBorder="1" applyAlignment="1" applyNumberFormat="1">
      <alignment horizontal="center" vertical="center" wrapText="0"/>
    </xf>
    <xf numFmtId="0" fontId="5" fillId="5" borderId="1" xfId="0" applyFont="1" applyFill="1" applyBorder="1" applyAlignment="1">
      <alignment horizontal="left" vertical="center" wrapText="0"/>
    </xf>
    <xf numFmtId="0" fontId="4" fillId="2" borderId="1" xfId="0" applyFont="1" applyFill="1" applyBorder="1" applyAlignment="1">
      <alignment horizontal="left" vertical="center" wrapText="0"/>
    </xf>
    <xf numFmtId="0" fontId="6" fillId="7" borderId="0" xfId="0" applyFont="1" applyFill="1" applyBorder="1" applyAlignment="1">
      <alignment horizontal="left" vertical="center" wrapText="1"/>
    </xf>
    <xf numFmtId="0" fontId="3" fillId="6" borderId="0" xfId="0" applyFont="1" applyFill="1" applyBorder="1" applyAlignment="1">
      <alignment horizontal="lef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Pr>
    <pageSetUpPr fitToPage="1"/>
  </sheetPr>
  <sheetViews>
    <sheetView tabSelected="1" zoomScale="120" workbookViewId="0">
      <pane ySplit="6" topLeftCell="A7" activePane="bottomLeft" state="frozen"/>
      <selection pane="bottomLeft" activeCell="A7" sqref="A7"/>
    </sheetView>
  </sheetViews>
  <sheetFormatPr defaultRowHeight="22" customHeight="1"/>
  <cols>
    <col min="1" max="1" width="16" customWidth="1"/>
    <col min="2" max="2" width="16" customWidth="1"/>
    <col min="3" max="3" width="22" customWidth="1"/>
    <col min="4" max="4" width="14" customWidth="1"/>
    <col min="5" max="5" width="12" customWidth="1"/>
    <col min="6" max="6" width="36" customWidth="1"/>
  </cols>
  <sheetData>
    <row r="1" ht="36" customHeight="1">
      <c r="A1" s="1" t="s">
        <v>0</v>
      </c>
    </row>
    <row r="2" ht="22" customHeight="1">
      <c r="A2" s="2" t="s">
        <v>1</v>
      </c>
    </row>
    <row r="3" ht="22" customHeight="1">
      <c r="A3" s="13" t="s">
        <v>2</v>
      </c>
      <c r="B3" s="4" t="s">
        <v>3</v>
      </c>
    </row>
    <row r="4" ht="36" customHeight="1">
      <c r="A4" s="14" t="s">
        <v>4</v>
      </c>
    </row>
    <row r="5" ht="22" customHeight="1">
      <c r="A5" s="13" t="s">
        <v>5</v>
      </c>
      <c r="B5" s="4" t="s">
        <v>6</v>
      </c>
      <c r="C5" s="13" t="s">
        <v>7</v>
      </c>
      <c r="D5" s="4" t="s">
        <v>8</v>
      </c>
    </row>
    <row r="6" ht="26" customHeight="1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</row>
    <row r="7" ht="22" customHeight="1">
      <c r="A7" s="9">
        <v>46083</v>
      </c>
      <c r="B7" s="4" t="s">
        <v>15</v>
      </c>
      <c r="C7" s="4" t="s">
        <v>16</v>
      </c>
      <c r="D7" s="5">
        <v>46.2</v>
      </c>
      <c r="E7" s="4" t="s">
        <v>17</v>
      </c>
      <c r="F7" s="4" t="s">
        <v>18</v>
      </c>
    </row>
    <row r="8" ht="22" customHeight="1">
      <c r="A8" s="9">
        <v>46084</v>
      </c>
      <c r="B8" s="4" t="s">
        <v>19</v>
      </c>
      <c r="C8" s="4" t="s">
        <v>20</v>
      </c>
      <c r="D8" s="5">
        <v>84</v>
      </c>
      <c r="E8" s="4" t="s">
        <v>17</v>
      </c>
      <c r="F8" s="4" t="s">
        <v>21</v>
      </c>
    </row>
    <row r="9" ht="22" customHeight="1">
      <c r="A9" s="9">
        <v>46086</v>
      </c>
      <c r="B9" s="4" t="s">
        <v>22</v>
      </c>
      <c r="C9" s="4" t="s">
        <v>20</v>
      </c>
      <c r="D9" s="5">
        <v>62.5</v>
      </c>
      <c r="E9" s="4" t="s">
        <v>17</v>
      </c>
      <c r="F9" s="4" t="s">
        <v>23</v>
      </c>
    </row>
    <row r="10" ht="22" customHeight="1">
      <c r="A10" s="9">
        <v>46088</v>
      </c>
      <c r="B10" s="4" t="s">
        <v>15</v>
      </c>
      <c r="C10" s="4" t="s">
        <v>16</v>
      </c>
      <c r="D10" s="5">
        <v>41.1</v>
      </c>
      <c r="E10" s="4" t="s">
        <v>17</v>
      </c>
      <c r="F10" s="4" t="s">
        <v>24</v>
      </c>
    </row>
    <row r="11" ht="22" customHeight="1">
      <c r="A11" s="9">
        <v>46090</v>
      </c>
      <c r="B11" s="4" t="s">
        <v>25</v>
      </c>
      <c r="C11" s="4" t="s">
        <v>26</v>
      </c>
      <c r="D11" s="5">
        <v>75</v>
      </c>
      <c r="E11" s="4" t="s">
        <v>17</v>
      </c>
      <c r="F11" s="4" t="s">
        <v>27</v>
      </c>
    </row>
    <row r="12" ht="22" customHeight="1">
      <c r="A12" s="9">
        <v>46093</v>
      </c>
      <c r="B12" s="4" t="s">
        <v>28</v>
      </c>
      <c r="C12" s="4" t="s">
        <v>29</v>
      </c>
      <c r="D12" s="5">
        <v>32</v>
      </c>
      <c r="E12" s="4" t="s">
        <v>17</v>
      </c>
      <c r="F12" s="4" t="s">
        <v>30</v>
      </c>
    </row>
    <row r="13" ht="22" customHeight="1">
      <c r="A13" s="9">
        <v>46096</v>
      </c>
      <c r="B13" s="4" t="s">
        <v>19</v>
      </c>
      <c r="C13" s="4" t="s">
        <v>20</v>
      </c>
      <c r="D13" s="5">
        <v>28.4</v>
      </c>
      <c r="E13" s="4" t="s">
        <v>31</v>
      </c>
      <c r="F13" s="4" t="s">
        <v>32</v>
      </c>
    </row>
    <row r="14" ht="22" customHeight="1">
      <c r="A14" s="9">
        <v>46099</v>
      </c>
      <c r="B14" s="4" t="s">
        <v>15</v>
      </c>
      <c r="C14" s="4" t="s">
        <v>16</v>
      </c>
      <c r="D14" s="5">
        <v>39.8</v>
      </c>
      <c r="E14" s="4" t="s">
        <v>17</v>
      </c>
      <c r="F14" s="4" t="s">
        <v>24</v>
      </c>
    </row>
    <row r="15" ht="22" customHeight="1">
      <c r="A15" s="9">
        <v>46103</v>
      </c>
      <c r="B15" s="4" t="s">
        <v>33</v>
      </c>
      <c r="C15" s="4" t="s">
        <v>34</v>
      </c>
      <c r="D15" s="5">
        <v>25</v>
      </c>
      <c r="E15" s="4" t="s">
        <v>17</v>
      </c>
      <c r="F15" s="4" t="s">
        <v>35</v>
      </c>
    </row>
    <row r="16" ht="22" customHeight="1">
      <c r="A16" s="9">
        <v>46109</v>
      </c>
      <c r="B16" s="4" t="s">
        <v>19</v>
      </c>
      <c r="C16" s="4" t="s">
        <v>20</v>
      </c>
      <c r="D16" s="5">
        <v>19.75</v>
      </c>
      <c r="E16" s="4" t="s">
        <v>17</v>
      </c>
      <c r="F16" s="4" t="s">
        <v>36</v>
      </c>
    </row>
    <row r="17" ht="22" customHeight="1">
      <c r="A17" s="13" t="s">
        <v>37</v>
      </c>
      <c r="D17" s="6">
        <f>SUM(D7:D16)</f>
      </c>
    </row>
    <row r="19" ht="22" customHeight="1">
      <c r="A19" s="13" t="s">
        <v>15</v>
      </c>
      <c r="D19" s="6">
        <f>SUMIF(B7:B16,"Fuel",D7:D16)</f>
      </c>
    </row>
    <row r="20" ht="22" customHeight="1">
      <c r="A20" s="13" t="s">
        <v>19</v>
      </c>
      <c r="D20" s="6">
        <f>SUMIF(B7:B16,"Supplies",D7:D16)</f>
      </c>
    </row>
    <row r="21" ht="22" customHeight="1">
      <c r="A21" s="13" t="s">
        <v>22</v>
      </c>
      <c r="D21" s="6">
        <f>SUMIF(B7:B16,"Tools",D7:D16)</f>
      </c>
    </row>
    <row r="22" ht="22" customHeight="1">
      <c r="A22" s="13" t="s">
        <v>25</v>
      </c>
      <c r="D22" s="6">
        <f>SUMIF(B7:B16,"Insurance",D7:D16)</f>
      </c>
    </row>
    <row r="23" ht="22" customHeight="1">
      <c r="A23" s="13" t="s">
        <v>28</v>
      </c>
      <c r="D23" s="6">
        <f>SUMIF(B7:B16,"Phone",D7:D16)</f>
      </c>
    </row>
    <row r="24" ht="22" customHeight="1">
      <c r="A24" s="13" t="s">
        <v>33</v>
      </c>
      <c r="D24" s="6">
        <f>SUMIF(B7:B16,"Dump fees",D7:D16)</f>
      </c>
    </row>
  </sheetData>
  <mergeCells count="3">
    <mergeCell ref="A1:F1"/>
    <mergeCell ref="A2:F2"/>
    <mergeCell ref="A4:F4"/>
  </mergeCells>
  <pageSetup orientation="landscape" fitToWidth="1" fitToHeight="0"/>
</worksheet>
</file>